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<sst xmlns="http://schemas.openxmlformats.org/spreadsheetml/2006/main" count="52" uniqueCount="38">
  <si>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</si>
  <si>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</si>
  <si>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</si>
  <si>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</si>
  <si>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</si>
  <si>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</si>
  <si>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</si>
  <si>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</si>
  <si>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</si>
  <si>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</si>
  <si>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</si>
  <si>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</si>
  <si>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</si>
  <si>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</si>
  <si>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</si>
  <si>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</si>
  <si>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</si>
  <si>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</si>
  <si>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</si>
  <si>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</si>
  <si>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</si>
  <si>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</si>
  <si>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</si>
  <si>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</si>
  <si>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</si>
  <si>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</si>
  <si>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</si>
  <si>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</si>
  <si>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</si>
  <si>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</si>
  <si>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</si>
  <si>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</si>
  <si>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</si>
  <si>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</si>
  <si>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18,09 руб./м2</t>
  </si>
  <si>
    <t xml:space="preserve">                                                         Металлургов,дом №1а</t>
  </si>
  <si>
    <t>Общеполезная площадь жилых помещений дома                                                                                 3944,1 м2</t>
  </si>
  <si>
    <t>Сумма ,начисленная за содержание и текущий ремонт,руб./год                                                    856 185,23руб.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</si>
</sst>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0" sqref="E20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35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34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3944.1</v>
      </c>
      <c r="E8" s="15">
        <v>0.3</v>
      </c>
      <c r="F8" s="5">
        <f t="shared" ref="F8:F13" si="0">D8*E8*12</f>
        <v>14198.76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3944.1</v>
      </c>
      <c r="E9" s="15">
        <v>0.7</v>
      </c>
      <c r="F9" s="5">
        <f t="shared" si="0"/>
        <v>33130.44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3944.1</v>
      </c>
      <c r="E10" s="15">
        <v>0.73</v>
      </c>
      <c r="F10" s="5">
        <f t="shared" si="0"/>
        <v>34550.315999999999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3944.1</v>
      </c>
      <c r="E11" s="15">
        <v>3.83</v>
      </c>
      <c r="F11" s="5">
        <f t="shared" si="0"/>
        <v>181270.83600000001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3944.1</v>
      </c>
      <c r="E12" s="15">
        <v>1.1499999999999999</v>
      </c>
      <c r="F12" s="5">
        <f t="shared" si="0"/>
        <v>54428.579999999987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3944.1</v>
      </c>
      <c r="E13" s="15">
        <v>0.08</v>
      </c>
      <c r="F13" s="5">
        <f t="shared" si="0"/>
        <v>3786.3360000000002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3944.1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3944.1</v>
      </c>
      <c r="E15" s="15">
        <v>0.55000000000000004</v>
      </c>
      <c r="F15" s="5">
        <f t="shared" ref="F15:F21" si="2">D15*E15*12</f>
        <v>26031.06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3944.1</v>
      </c>
      <c r="E16" s="15">
        <v>0.12</v>
      </c>
      <c r="F16" s="5">
        <f t="shared" si="2"/>
        <v>5679.5039999999999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3944.1</v>
      </c>
      <c r="E17" s="15">
        <v>1.81</v>
      </c>
      <c r="F17" s="5">
        <f t="shared" si="2"/>
        <v>85665.851999999999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3944.1</v>
      </c>
      <c r="E18" s="15">
        <v>2.71</v>
      </c>
      <c r="F18" s="5">
        <f t="shared" si="2"/>
        <v>128262.13200000001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3944.1</v>
      </c>
      <c r="E19" s="9">
        <v>1.6</v>
      </c>
      <c r="F19" s="9">
        <f t="shared" si="2"/>
        <v>75726.720000000001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3944.1</v>
      </c>
      <c r="E20" s="9">
        <v>2.7</v>
      </c>
      <c r="F20" s="9">
        <f t="shared" si="2"/>
        <v>127788.84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3944.1</v>
      </c>
      <c r="E21" s="9">
        <v>1.81</v>
      </c>
      <c r="F21" s="9">
        <f t="shared" si="2"/>
        <v>85665.851999999999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856185.228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2023-02-01T13:07:48Z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